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2585" activeTab="0"/>
  </bookViews>
  <sheets>
    <sheet name="1. TP_maritimes_CC" sheetId="1" r:id="rId1"/>
    <sheet name="2. TP_maritimes_exports" sheetId="2" r:id="rId2"/>
    <sheet name="3. TP maritime Europe" sheetId="3" r:id="rId3"/>
  </sheets>
  <definedNames/>
  <calcPr fullCalcOnLoad="1"/>
</workbook>
</file>

<file path=xl/sharedStrings.xml><?xml version="1.0" encoding="utf-8"?>
<sst xmlns="http://schemas.openxmlformats.org/spreadsheetml/2006/main" count="82" uniqueCount="52">
  <si>
    <t>2008</t>
  </si>
  <si>
    <t>2011</t>
  </si>
  <si>
    <t>France</t>
  </si>
  <si>
    <t>Europe*</t>
  </si>
  <si>
    <t>2014</t>
  </si>
  <si>
    <t>Tab. 1. Maritime and river works key figures</t>
  </si>
  <si>
    <t>Turnover</t>
  </si>
  <si>
    <t>Value added (1) (million EUR)</t>
  </si>
  <si>
    <t>VAFC (2) (million EUR)</t>
  </si>
  <si>
    <t>(1) Gross value added at market prices, excluding taxes and other income and expense.</t>
  </si>
  <si>
    <t>Number of employees as of 31 Dec</t>
  </si>
  <si>
    <t>Number of employees FTEs (3)</t>
  </si>
  <si>
    <t>(3) Full time equivalents.</t>
  </si>
  <si>
    <t>Numbre of enterprises (4)</t>
  </si>
  <si>
    <t>(4) Active businesses as of 31 Dec</t>
  </si>
  <si>
    <t>Exports (million EUR)</t>
  </si>
  <si>
    <t>Export/Turnover</t>
  </si>
  <si>
    <t>na: not available</t>
  </si>
  <si>
    <t>c: confidential</t>
  </si>
  <si>
    <t>na</t>
  </si>
  <si>
    <t>c</t>
  </si>
  <si>
    <t>Sources: For 2005-2007: Eurostat and INSEE / Structural business statistics, NAF code 45.2R, enterprises with turnover worth EUR 0.1 million or over. Since 2008: INSEE / Structural business statistics, NAF code 42.91Z, businesses of one employee or more. Customs data for exports, transactions worth EUR 1,000 or over or weighting one tonne or more.</t>
  </si>
  <si>
    <t>2. Activity of France's maritime and river work companies* abroad and overseas</t>
  </si>
  <si>
    <t>* FNTP (Public works national association) member companies</t>
  </si>
  <si>
    <t>Unit: million EUR</t>
  </si>
  <si>
    <t>Africa</t>
  </si>
  <si>
    <t>North America</t>
  </si>
  <si>
    <t>Latine America</t>
  </si>
  <si>
    <t>Other Asian countries</t>
  </si>
  <si>
    <t>Oceania</t>
  </si>
  <si>
    <t>* EU and outside EU</t>
  </si>
  <si>
    <t>Middle East</t>
  </si>
  <si>
    <t>Overseas regions and territories**</t>
  </si>
  <si>
    <t>** Specific data available since 2013</t>
  </si>
  <si>
    <t>Source: FNTP / Statistical Yearbook</t>
  </si>
  <si>
    <t>3a. Maritime and river works in the EU: turnover by main countries</t>
  </si>
  <si>
    <t>Source: Eurostat</t>
  </si>
  <si>
    <t>Belgium</t>
  </si>
  <si>
    <t>Spain</t>
  </si>
  <si>
    <t>Netherlands</t>
  </si>
  <si>
    <t>Italy</t>
  </si>
  <si>
    <t>UK</t>
  </si>
  <si>
    <t>Poland</t>
  </si>
  <si>
    <t>Germany</t>
  </si>
  <si>
    <t>Bulgaria</t>
  </si>
  <si>
    <t>Romania</t>
  </si>
  <si>
    <t>Greece</t>
  </si>
  <si>
    <t>Hungary</t>
  </si>
  <si>
    <t>Croatia</t>
  </si>
  <si>
    <t>3b. Maritime and river works in the EU: employment in main countries</t>
  </si>
  <si>
    <t>Unit: FTE</t>
  </si>
  <si>
    <t>(2) Value added at factor costs, including other income and expense.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</si>
</sst>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zł&quot;;\-#,##0\ &quot;zł&quot;"/>
    <numFmt numFmtId="166" formatCode="#,##0\ &quot;zł&quot;;[Red]\-#,##0\ &quot;zł&quot;"/>
    <numFmt numFmtId="167" formatCode="#,##0.00\ &quot;zł&quot;;\-#,##0.00\ &quot;zł&quot;"/>
    <numFmt numFmtId="168" formatCode="#,##0.00\ &quot;zł&quot;;[Red]\-#,##0.00\ &quot;zł&quot;"/>
    <numFmt numFmtId="169" formatCode="_-* #,##0\ &quot;zł&quot;_-;\-* #,##0\ &quot;zł&quot;_-;_-* &quot;-&quot;\ &quot;zł&quot;_-;_-@_-"/>
    <numFmt numFmtId="170" formatCode="_-* #,##0\ _z_ł_-;\-* #,##0\ _z_ł_-;_-* &quot;-&quot;\ _z_ł_-;_-@_-"/>
    <numFmt numFmtId="171" formatCode="_-* #,##0.00\ &quot;zł&quot;_-;\-* #,##0.00\ &quot;zł&quot;_-;_-* &quot;-&quot;??\ &quot;zł&quot;_-;_-@_-"/>
    <numFmt numFmtId="172" formatCode="_-* #,##0.00\ _z_ł_-;\-* #,##0.00\ _z_ł_-;_-* &quot;-&quot;??\ _z_ł_-;_-@_-"/>
    <numFmt numFmtId="173" formatCode="dd\.mm\.yy"/>
    <numFmt numFmtId="174" formatCode="#,##0.0"/>
    <numFmt numFmtId="175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9" fontId="0" fillId="0" borderId="0" xfId="19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Font="1" applyFill="1" applyBorder="1" applyAlignment="1">
      <alignment/>
    </xf>
    <xf numFmtId="1" fontId="0" fillId="0" borderId="0" xfId="19" applyNumberFormat="1" applyAlignment="1">
      <alignment horizontal="right"/>
    </xf>
    <xf numFmtId="0" fontId="0" fillId="0" borderId="0" xfId="0" applyFont="1" applyAlignment="1">
      <alignment wrapText="1"/>
    </xf>
    <xf numFmtId="9" fontId="0" fillId="0" borderId="0" xfId="19" applyFont="1" applyAlignment="1">
      <alignment horizontal="right"/>
    </xf>
    <xf numFmtId="1" fontId="0" fillId="0" borderId="0" xfId="19" applyNumberFormat="1" applyFont="1" applyAlignment="1">
      <alignment horizontal="right"/>
    </xf>
    <xf numFmtId="0" fontId="0" fillId="0" borderId="0" xfId="0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30.57421875" style="0" customWidth="1"/>
    <col min="2" max="2" width="6.57421875" style="0" customWidth="1"/>
    <col min="3" max="3" width="6.8515625" style="0" customWidth="1"/>
    <col min="4" max="4" width="7.421875" style="0" customWidth="1"/>
    <col min="5" max="5" width="6.7109375" style="0" customWidth="1"/>
    <col min="6" max="6" width="6.28125" style="0" customWidth="1"/>
    <col min="7" max="8" width="6.8515625" style="0" customWidth="1"/>
    <col min="9" max="9" width="6.7109375" style="0" customWidth="1"/>
    <col min="10" max="10" width="6.57421875" style="0" customWidth="1"/>
    <col min="11" max="11" width="6.7109375" style="0" customWidth="1"/>
  </cols>
  <sheetData>
    <row r="1" ht="12.75">
      <c r="A1" s="1" t="s">
        <v>5</v>
      </c>
    </row>
    <row r="2" ht="12.75">
      <c r="A2" s="1"/>
    </row>
    <row r="3" spans="1:11" ht="12.75">
      <c r="A3" s="1"/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</row>
    <row r="4" spans="1:11" ht="12.75">
      <c r="A4" s="1" t="s">
        <v>6</v>
      </c>
      <c r="B4" s="2">
        <v>999.528</v>
      </c>
      <c r="C4" s="2">
        <v>1291.117</v>
      </c>
      <c r="D4" s="2">
        <v>1295.898</v>
      </c>
      <c r="E4" s="5">
        <v>1135.3</v>
      </c>
      <c r="F4" s="2">
        <v>1521.648</v>
      </c>
      <c r="G4" s="2">
        <v>1864.558</v>
      </c>
      <c r="H4" s="2">
        <v>1391.255</v>
      </c>
      <c r="I4" s="2">
        <v>1190.544</v>
      </c>
      <c r="J4" s="2">
        <v>1420.921</v>
      </c>
      <c r="K4" s="2">
        <v>1292.926</v>
      </c>
    </row>
    <row r="5" spans="1:11" ht="12.75">
      <c r="A5" t="s">
        <v>7</v>
      </c>
      <c r="B5" s="2">
        <v>308.292</v>
      </c>
      <c r="C5" s="2">
        <v>341.579</v>
      </c>
      <c r="D5" s="2">
        <v>381.457</v>
      </c>
      <c r="E5" s="5" t="s">
        <v>19</v>
      </c>
      <c r="F5" s="2">
        <v>578.417</v>
      </c>
      <c r="G5" s="2">
        <v>718.832</v>
      </c>
      <c r="H5" s="2">
        <v>757.17</v>
      </c>
      <c r="I5" s="2">
        <v>421.715</v>
      </c>
      <c r="J5" s="2">
        <v>535.082</v>
      </c>
      <c r="K5" s="2">
        <v>436.614</v>
      </c>
    </row>
    <row r="6" spans="1:11" ht="12.75">
      <c r="A6" t="s">
        <v>8</v>
      </c>
      <c r="B6" s="2">
        <v>290.6</v>
      </c>
      <c r="C6" s="2">
        <v>319</v>
      </c>
      <c r="D6" s="2">
        <v>350.4</v>
      </c>
      <c r="E6" s="5">
        <v>352.5</v>
      </c>
      <c r="F6" s="2">
        <v>558.266</v>
      </c>
      <c r="G6" s="2">
        <v>687.142</v>
      </c>
      <c r="H6" s="2">
        <v>728.281</v>
      </c>
      <c r="I6" s="2">
        <v>391.158</v>
      </c>
      <c r="J6" s="2">
        <v>510.848</v>
      </c>
      <c r="K6" s="2">
        <v>414.389</v>
      </c>
    </row>
    <row r="7" spans="1:11" ht="12.75">
      <c r="A7" t="s">
        <v>10</v>
      </c>
      <c r="B7">
        <v>4265</v>
      </c>
      <c r="C7">
        <v>4413</v>
      </c>
      <c r="D7">
        <v>4735</v>
      </c>
      <c r="E7" s="4">
        <v>4065</v>
      </c>
      <c r="F7">
        <v>5271</v>
      </c>
      <c r="G7">
        <v>4922</v>
      </c>
      <c r="H7">
        <v>4576</v>
      </c>
      <c r="I7">
        <v>4611</v>
      </c>
      <c r="J7">
        <v>3911</v>
      </c>
      <c r="K7" s="2">
        <v>3600</v>
      </c>
    </row>
    <row r="8" spans="1:11" ht="12.75">
      <c r="A8" t="s">
        <v>11</v>
      </c>
      <c r="B8" s="4">
        <v>3902</v>
      </c>
      <c r="C8" s="4">
        <v>4037</v>
      </c>
      <c r="D8" s="4">
        <v>4331</v>
      </c>
      <c r="E8" s="4" t="s">
        <v>19</v>
      </c>
      <c r="F8">
        <v>4742</v>
      </c>
      <c r="G8">
        <v>3972</v>
      </c>
      <c r="H8">
        <v>4056</v>
      </c>
      <c r="I8">
        <v>4218</v>
      </c>
      <c r="J8">
        <v>3976</v>
      </c>
      <c r="K8" s="2">
        <v>3487</v>
      </c>
    </row>
    <row r="9" spans="1:11" ht="12.75">
      <c r="A9" t="s">
        <v>13</v>
      </c>
      <c r="B9">
        <v>252</v>
      </c>
      <c r="C9">
        <v>249</v>
      </c>
      <c r="D9">
        <v>264</v>
      </c>
      <c r="E9" s="4">
        <v>323</v>
      </c>
      <c r="F9">
        <v>157</v>
      </c>
      <c r="G9">
        <v>292</v>
      </c>
      <c r="H9">
        <v>257</v>
      </c>
      <c r="I9">
        <v>205</v>
      </c>
      <c r="J9">
        <v>353</v>
      </c>
      <c r="K9">
        <v>241</v>
      </c>
    </row>
    <row r="10" spans="1:11" ht="12.75">
      <c r="A10" t="s">
        <v>15</v>
      </c>
      <c r="B10" s="5">
        <f>B4*B11</f>
        <v>601.676</v>
      </c>
      <c r="C10" s="5">
        <f>C4*C11</f>
        <v>795.155</v>
      </c>
      <c r="D10" s="5">
        <f>D4*D11</f>
        <v>793.089576</v>
      </c>
      <c r="E10" s="9" t="s">
        <v>20</v>
      </c>
      <c r="F10" s="2">
        <v>53.605</v>
      </c>
      <c r="G10" s="2">
        <v>84.859</v>
      </c>
      <c r="H10" s="10" t="s">
        <v>20</v>
      </c>
      <c r="I10" s="2">
        <v>706.951</v>
      </c>
      <c r="J10" s="7">
        <v>926.569</v>
      </c>
      <c r="K10" s="2">
        <v>942.654</v>
      </c>
    </row>
    <row r="11" spans="1:11" ht="12.75">
      <c r="A11" t="s">
        <v>16</v>
      </c>
      <c r="B11" s="3">
        <v>0.6019601251790846</v>
      </c>
      <c r="C11" s="3">
        <v>0.6158659517301686</v>
      </c>
      <c r="D11" s="3">
        <v>0.612</v>
      </c>
      <c r="E11" s="9" t="s">
        <v>20</v>
      </c>
      <c r="F11" s="3">
        <f>F10/F4</f>
        <v>0.035228252526208426</v>
      </c>
      <c r="G11" s="3">
        <f>G10/G4</f>
        <v>0.04551159041445747</v>
      </c>
      <c r="H11" s="9" t="s">
        <v>20</v>
      </c>
      <c r="I11" s="3">
        <f>I10/I4</f>
        <v>0.5938050168662393</v>
      </c>
      <c r="J11" s="3">
        <f>J10/J4</f>
        <v>0.652090439932973</v>
      </c>
      <c r="K11" s="3">
        <f>K10/K4</f>
        <v>0.7290858100154224</v>
      </c>
    </row>
    <row r="12" ht="12.75">
      <c r="A12" s="1"/>
    </row>
    <row r="13" ht="12.75">
      <c r="A13" t="s">
        <v>9</v>
      </c>
    </row>
    <row r="14" ht="12.75">
      <c r="A14" t="s">
        <v>51</v>
      </c>
    </row>
    <row r="15" ht="12.75">
      <c r="A15" t="s">
        <v>12</v>
      </c>
    </row>
    <row r="16" ht="12.75">
      <c r="A16" s="1" t="s">
        <v>14</v>
      </c>
    </row>
    <row r="17" ht="12.75">
      <c r="A17" s="1" t="s">
        <v>17</v>
      </c>
    </row>
    <row r="18" ht="12.75">
      <c r="A18" s="1" t="s">
        <v>18</v>
      </c>
    </row>
    <row r="19" spans="1:12" ht="39" customHeight="1">
      <c r="A19" s="16" t="s">
        <v>21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ht="12.75">
      <c r="A20" s="1"/>
    </row>
  </sheetData>
  <mergeCells count="1">
    <mergeCell ref="A19:L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8" sqref="A18"/>
    </sheetView>
  </sheetViews>
  <sheetFormatPr defaultColWidth="11.421875" defaultRowHeight="12.75"/>
  <cols>
    <col min="1" max="1" width="18.7109375" style="0" customWidth="1"/>
  </cols>
  <sheetData>
    <row r="1" spans="1:10" ht="12.7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2" ht="12.75">
      <c r="A4" s="1"/>
      <c r="B4" s="1">
        <v>2009</v>
      </c>
      <c r="C4" s="1">
        <v>2011</v>
      </c>
      <c r="D4" s="1">
        <v>2013</v>
      </c>
      <c r="E4" s="1">
        <v>2014</v>
      </c>
      <c r="F4" s="1">
        <v>2015</v>
      </c>
      <c r="G4" s="1"/>
      <c r="H4" s="1"/>
      <c r="I4" s="1"/>
      <c r="J4" s="1"/>
      <c r="K4" s="1"/>
      <c r="L4" s="1"/>
    </row>
    <row r="5" spans="1:12" ht="12.75">
      <c r="A5" s="1" t="s">
        <v>3</v>
      </c>
      <c r="B5" s="1">
        <v>215.6</v>
      </c>
      <c r="C5" s="1">
        <v>38.3</v>
      </c>
      <c r="D5" s="1">
        <v>47.6</v>
      </c>
      <c r="E5" s="1">
        <v>29.8</v>
      </c>
      <c r="F5" s="1">
        <v>0.4</v>
      </c>
      <c r="G5" s="1"/>
      <c r="H5" s="1"/>
      <c r="I5" s="1"/>
      <c r="J5" s="1"/>
      <c r="K5" s="1"/>
      <c r="L5" s="1"/>
    </row>
    <row r="6" spans="1:12" ht="12.75">
      <c r="A6" s="1" t="s">
        <v>25</v>
      </c>
      <c r="B6" s="1">
        <v>134.3</v>
      </c>
      <c r="C6" s="1">
        <v>67.6</v>
      </c>
      <c r="D6" s="1">
        <v>164.3</v>
      </c>
      <c r="E6" s="1">
        <v>294.1</v>
      </c>
      <c r="F6" s="1">
        <v>30.8</v>
      </c>
      <c r="G6" s="1"/>
      <c r="H6" s="1"/>
      <c r="I6" s="1"/>
      <c r="J6" s="1"/>
      <c r="K6" s="1"/>
      <c r="L6" s="1"/>
    </row>
    <row r="7" spans="1:12" ht="12.75">
      <c r="A7" s="1" t="s">
        <v>26</v>
      </c>
      <c r="B7" s="1">
        <v>0</v>
      </c>
      <c r="C7" s="1">
        <v>45.4</v>
      </c>
      <c r="D7" s="1">
        <v>75.2</v>
      </c>
      <c r="E7" s="1">
        <v>36.5</v>
      </c>
      <c r="F7" s="1">
        <v>0</v>
      </c>
      <c r="G7" s="1"/>
      <c r="H7" s="1"/>
      <c r="I7" s="1"/>
      <c r="J7" s="1"/>
      <c r="K7" s="1"/>
      <c r="L7" s="1"/>
    </row>
    <row r="8" spans="1:12" ht="12.75">
      <c r="A8" s="1" t="s">
        <v>27</v>
      </c>
      <c r="B8" s="1">
        <v>3.6</v>
      </c>
      <c r="C8" s="1">
        <v>57.5</v>
      </c>
      <c r="D8" s="1">
        <v>50.7</v>
      </c>
      <c r="E8" s="1">
        <v>49.2</v>
      </c>
      <c r="F8" s="1">
        <v>21.2</v>
      </c>
      <c r="G8" s="1"/>
      <c r="H8" s="1"/>
      <c r="I8" s="1"/>
      <c r="J8" s="1"/>
      <c r="K8" s="1"/>
      <c r="L8" s="1"/>
    </row>
    <row r="9" spans="1:12" ht="12.75">
      <c r="A9" s="1" t="s">
        <v>31</v>
      </c>
      <c r="B9" s="1">
        <v>4.7</v>
      </c>
      <c r="C9" s="1">
        <v>3.1</v>
      </c>
      <c r="D9" s="1">
        <v>57.8</v>
      </c>
      <c r="E9" s="1">
        <v>10.5</v>
      </c>
      <c r="F9" s="1">
        <v>0</v>
      </c>
      <c r="G9" s="1"/>
      <c r="H9" s="1"/>
      <c r="I9" s="1"/>
      <c r="J9" s="1"/>
      <c r="K9" s="1"/>
      <c r="L9" s="1"/>
    </row>
    <row r="10" spans="1:12" ht="12.75">
      <c r="A10" s="1" t="s">
        <v>28</v>
      </c>
      <c r="B10" s="1">
        <v>43.1</v>
      </c>
      <c r="C10" s="1">
        <v>37.8</v>
      </c>
      <c r="D10" s="1">
        <v>105</v>
      </c>
      <c r="E10" s="1">
        <v>93.7</v>
      </c>
      <c r="F10" s="1">
        <v>51.7</v>
      </c>
      <c r="G10" s="1"/>
      <c r="H10" s="1"/>
      <c r="I10" s="1"/>
      <c r="J10" s="1"/>
      <c r="K10" s="1"/>
      <c r="L10" s="1"/>
    </row>
    <row r="11" spans="1:12" ht="12.75">
      <c r="A11" s="1" t="s">
        <v>29</v>
      </c>
      <c r="B11" s="1">
        <v>0.9</v>
      </c>
      <c r="C11" s="1">
        <v>18.3</v>
      </c>
      <c r="D11" s="1">
        <v>4.3</v>
      </c>
      <c r="E11" s="1">
        <v>22.2</v>
      </c>
      <c r="F11" s="1">
        <v>0</v>
      </c>
      <c r="G11" s="1"/>
      <c r="H11" s="1"/>
      <c r="I11" s="1"/>
      <c r="J11" s="1"/>
      <c r="K11" s="1"/>
      <c r="L11" s="1"/>
    </row>
    <row r="12" spans="1:12" ht="25.5">
      <c r="A12" s="8" t="s">
        <v>32</v>
      </c>
      <c r="E12" s="1">
        <v>24.3</v>
      </c>
      <c r="F12" s="1">
        <v>33.2</v>
      </c>
      <c r="G12" s="1"/>
      <c r="H12" s="1"/>
      <c r="I12" s="1"/>
      <c r="J12" s="1"/>
      <c r="K12" s="1"/>
      <c r="L12" s="1"/>
    </row>
    <row r="13" spans="1:12" ht="12.75">
      <c r="A13" s="1"/>
      <c r="B13" s="1">
        <f>SUM(B5:B12)</f>
        <v>402.2</v>
      </c>
      <c r="C13" s="1">
        <f>SUM(C5:C12)</f>
        <v>268</v>
      </c>
      <c r="D13" s="1">
        <f>SUM(D5:D12)</f>
        <v>504.90000000000003</v>
      </c>
      <c r="E13" s="1">
        <f>SUM(E5:E12)</f>
        <v>560.3000000000001</v>
      </c>
      <c r="F13" s="1">
        <f>SUM(F5:F12)</f>
        <v>137.3</v>
      </c>
      <c r="G13" s="1"/>
      <c r="H13" s="1"/>
      <c r="I13" s="1"/>
      <c r="J13" s="1"/>
      <c r="K13" s="1"/>
      <c r="L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 t="s">
        <v>30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33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 t="s">
        <v>34</v>
      </c>
      <c r="B17" s="1"/>
      <c r="C17" s="1"/>
      <c r="D17" s="1"/>
      <c r="E17" s="1"/>
      <c r="F17" s="1"/>
      <c r="G17" s="1"/>
      <c r="H17" s="1"/>
      <c r="I17" s="1"/>
      <c r="J17" s="1"/>
    </row>
    <row r="18" spans="2:10" ht="12.75"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5:10" ht="12.75">
      <c r="E34" s="1"/>
      <c r="F34" s="1"/>
      <c r="G34" s="1"/>
      <c r="H34" s="1"/>
      <c r="I34" s="1"/>
      <c r="J34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21" sqref="A21"/>
    </sheetView>
  </sheetViews>
  <sheetFormatPr defaultColWidth="11.421875" defaultRowHeight="12.75"/>
  <sheetData>
    <row r="1" ht="12.75">
      <c r="A1" s="6" t="s">
        <v>35</v>
      </c>
    </row>
    <row r="2" spans="1:4" ht="12.75">
      <c r="A2" s="6" t="s">
        <v>24</v>
      </c>
      <c r="B2" s="11"/>
      <c r="C2" s="11"/>
      <c r="D2" s="11"/>
    </row>
    <row r="3" ht="12.75">
      <c r="A3" s="6" t="s">
        <v>36</v>
      </c>
    </row>
    <row r="4" spans="1:4" ht="12.75">
      <c r="A4" s="6"/>
      <c r="B4" s="11"/>
      <c r="C4" s="11"/>
      <c r="D4" s="11"/>
    </row>
    <row r="5" spans="1:4" ht="12.75">
      <c r="A5" s="6"/>
      <c r="B5" s="14" t="s">
        <v>0</v>
      </c>
      <c r="C5" s="14" t="s">
        <v>1</v>
      </c>
      <c r="D5" s="14" t="s">
        <v>4</v>
      </c>
    </row>
    <row r="6" spans="1:4" ht="12.75">
      <c r="A6" s="6" t="s">
        <v>37</v>
      </c>
      <c r="B6" s="12">
        <v>1382.7</v>
      </c>
      <c r="C6" s="12">
        <v>3166.6</v>
      </c>
      <c r="D6" s="12">
        <v>3003.2</v>
      </c>
    </row>
    <row r="7" spans="1:4" ht="12.75">
      <c r="A7" s="6" t="s">
        <v>38</v>
      </c>
      <c r="B7" s="12">
        <v>4001.8</v>
      </c>
      <c r="C7" s="12">
        <v>2323.6</v>
      </c>
      <c r="D7" s="12">
        <v>1431.8</v>
      </c>
    </row>
    <row r="8" spans="1:4" ht="12.75">
      <c r="A8" s="6" t="s">
        <v>39</v>
      </c>
      <c r="B8" s="12">
        <v>1524.9</v>
      </c>
      <c r="C8" s="12">
        <v>1686.4</v>
      </c>
      <c r="D8" s="14" t="s">
        <v>19</v>
      </c>
    </row>
    <row r="9" spans="1:4" ht="12.75">
      <c r="A9" s="6" t="s">
        <v>40</v>
      </c>
      <c r="B9" s="12">
        <v>2070.8</v>
      </c>
      <c r="C9" s="12">
        <v>1607.5</v>
      </c>
      <c r="D9" s="12">
        <v>1405</v>
      </c>
    </row>
    <row r="10" spans="1:4" ht="12.75">
      <c r="A10" s="6" t="s">
        <v>2</v>
      </c>
      <c r="B10" s="14" t="s">
        <v>19</v>
      </c>
      <c r="C10" s="12">
        <v>1391.3</v>
      </c>
      <c r="D10" s="12">
        <v>1292.9</v>
      </c>
    </row>
    <row r="11" spans="1:4" ht="12.75">
      <c r="A11" s="6" t="s">
        <v>41</v>
      </c>
      <c r="B11" s="12">
        <v>428.6</v>
      </c>
      <c r="C11" s="12">
        <v>565.5</v>
      </c>
      <c r="D11" s="12">
        <v>744.3</v>
      </c>
    </row>
    <row r="12" spans="1:4" ht="12.75">
      <c r="A12" s="6" t="s">
        <v>42</v>
      </c>
      <c r="B12" s="12">
        <v>957.7</v>
      </c>
      <c r="C12" s="12">
        <v>886.2</v>
      </c>
      <c r="D12" s="12">
        <v>707.6</v>
      </c>
    </row>
    <row r="13" spans="1:4" ht="12.75">
      <c r="A13" s="6" t="s">
        <v>43</v>
      </c>
      <c r="B13" s="12">
        <v>397.4</v>
      </c>
      <c r="C13" s="12">
        <v>361.7</v>
      </c>
      <c r="D13" s="12">
        <v>479.5</v>
      </c>
    </row>
    <row r="14" spans="1:4" ht="12.75">
      <c r="A14" s="6" t="s">
        <v>44</v>
      </c>
      <c r="B14" s="12">
        <v>306.3</v>
      </c>
      <c r="C14" s="12">
        <v>102.1</v>
      </c>
      <c r="D14" s="12">
        <v>302.2</v>
      </c>
    </row>
    <row r="15" spans="1:4" ht="12.75">
      <c r="A15" s="6" t="s">
        <v>45</v>
      </c>
      <c r="B15" s="12">
        <v>607.1</v>
      </c>
      <c r="C15" s="12">
        <v>512.3</v>
      </c>
      <c r="D15" s="12">
        <v>256.4</v>
      </c>
    </row>
    <row r="16" spans="1:4" ht="12.75">
      <c r="A16" s="6" t="s">
        <v>46</v>
      </c>
      <c r="B16" s="14" t="s">
        <v>19</v>
      </c>
      <c r="C16" s="12">
        <v>185.8</v>
      </c>
      <c r="D16" s="12">
        <v>223.2</v>
      </c>
    </row>
    <row r="17" spans="1:4" ht="12.75">
      <c r="A17" s="6" t="s">
        <v>47</v>
      </c>
      <c r="B17" s="12">
        <v>121.4</v>
      </c>
      <c r="C17" s="12">
        <v>129.2</v>
      </c>
      <c r="D17" s="12">
        <v>162.2</v>
      </c>
    </row>
    <row r="18" spans="1:4" ht="12.75">
      <c r="A18" s="6" t="s">
        <v>48</v>
      </c>
      <c r="B18" s="12">
        <v>190.9</v>
      </c>
      <c r="C18" s="12">
        <v>174.8</v>
      </c>
      <c r="D18" s="12">
        <v>158.7</v>
      </c>
    </row>
    <row r="19" spans="1:4" ht="12.75">
      <c r="A19" s="6" t="s">
        <v>17</v>
      </c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6" t="s">
        <v>49</v>
      </c>
      <c r="B22" s="11"/>
      <c r="C22" s="11"/>
      <c r="D22" s="11"/>
    </row>
    <row r="23" spans="1:4" ht="12.75">
      <c r="A23" s="6" t="s">
        <v>50</v>
      </c>
      <c r="B23" s="11"/>
      <c r="C23" s="11"/>
      <c r="D23" s="11"/>
    </row>
    <row r="24" spans="1:4" ht="12.75">
      <c r="A24" s="6" t="s">
        <v>36</v>
      </c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6"/>
      <c r="B26" s="14" t="s">
        <v>0</v>
      </c>
      <c r="C26" s="14" t="s">
        <v>1</v>
      </c>
      <c r="D26" s="14" t="s">
        <v>4</v>
      </c>
    </row>
    <row r="27" spans="1:4" ht="12.75">
      <c r="A27" s="6" t="s">
        <v>38</v>
      </c>
      <c r="B27" s="13">
        <v>26605</v>
      </c>
      <c r="C27" s="13">
        <v>16833</v>
      </c>
      <c r="D27" s="13">
        <v>10913</v>
      </c>
    </row>
    <row r="28" spans="1:4" ht="12.75">
      <c r="A28" s="6" t="s">
        <v>42</v>
      </c>
      <c r="B28" s="14" t="s">
        <v>19</v>
      </c>
      <c r="C28" s="13">
        <v>9194</v>
      </c>
      <c r="D28" s="13">
        <v>7227</v>
      </c>
    </row>
    <row r="29" spans="1:4" ht="12.75">
      <c r="A29" s="6" t="s">
        <v>45</v>
      </c>
      <c r="B29" s="15">
        <v>14495</v>
      </c>
      <c r="C29" s="13">
        <v>12482</v>
      </c>
      <c r="D29" s="13">
        <v>6357</v>
      </c>
    </row>
    <row r="30" spans="1:4" ht="12.75">
      <c r="A30" s="6" t="s">
        <v>40</v>
      </c>
      <c r="B30" s="15">
        <v>7722</v>
      </c>
      <c r="C30" s="13">
        <v>6244</v>
      </c>
      <c r="D30" s="13">
        <v>5455</v>
      </c>
    </row>
    <row r="31" spans="1:4" ht="12.75">
      <c r="A31" s="6" t="s">
        <v>39</v>
      </c>
      <c r="B31" s="15">
        <v>4967</v>
      </c>
      <c r="C31" s="13">
        <v>5792</v>
      </c>
      <c r="D31" s="13">
        <v>5355</v>
      </c>
    </row>
    <row r="32" spans="1:4" ht="12.75">
      <c r="A32" s="6" t="s">
        <v>47</v>
      </c>
      <c r="B32" s="15">
        <v>1682</v>
      </c>
      <c r="C32" s="13">
        <v>3969</v>
      </c>
      <c r="D32" s="13">
        <v>3614</v>
      </c>
    </row>
    <row r="33" spans="1:4" ht="12.75">
      <c r="A33" s="6" t="s">
        <v>2</v>
      </c>
      <c r="B33" s="14" t="s">
        <v>19</v>
      </c>
      <c r="C33" s="13">
        <v>4056</v>
      </c>
      <c r="D33" s="13">
        <v>3487</v>
      </c>
    </row>
    <row r="34" spans="1:4" ht="12.75">
      <c r="A34" s="6" t="s">
        <v>37</v>
      </c>
      <c r="B34" s="15">
        <v>2013</v>
      </c>
      <c r="C34" s="13">
        <v>2802</v>
      </c>
      <c r="D34" s="13">
        <v>3096</v>
      </c>
    </row>
    <row r="35" spans="1:4" ht="12.75">
      <c r="A35" s="6" t="s">
        <v>44</v>
      </c>
      <c r="B35" s="15">
        <v>4457</v>
      </c>
      <c r="C35" s="13">
        <v>2598</v>
      </c>
      <c r="D35" s="13">
        <v>3070</v>
      </c>
    </row>
    <row r="36" spans="1:4" ht="12.75">
      <c r="A36" s="6" t="s">
        <v>43</v>
      </c>
      <c r="B36" s="15">
        <v>2443</v>
      </c>
      <c r="C36" s="13">
        <v>1946</v>
      </c>
      <c r="D36" s="13">
        <v>2445</v>
      </c>
    </row>
    <row r="37" spans="1:4" ht="12.75">
      <c r="A37" s="6" t="s">
        <v>48</v>
      </c>
      <c r="B37" s="15">
        <v>3077</v>
      </c>
      <c r="C37" s="13">
        <v>2980</v>
      </c>
      <c r="D37" s="13">
        <v>2386</v>
      </c>
    </row>
    <row r="38" spans="1:4" ht="12.75">
      <c r="A38" s="6" t="s">
        <v>41</v>
      </c>
      <c r="B38" s="15">
        <v>4276</v>
      </c>
      <c r="C38" s="13">
        <v>1203</v>
      </c>
      <c r="D38" s="13">
        <v>2171</v>
      </c>
    </row>
    <row r="39" spans="1:4" ht="12.75">
      <c r="A39" s="6" t="s">
        <v>46</v>
      </c>
      <c r="B39" s="14" t="s">
        <v>19</v>
      </c>
      <c r="C39" s="13">
        <v>1489</v>
      </c>
      <c r="D39" s="13">
        <v>1875</v>
      </c>
    </row>
    <row r="40" spans="1:4" ht="12.75">
      <c r="A40" s="6" t="s">
        <v>17</v>
      </c>
      <c r="B40" s="11"/>
      <c r="C40" s="11"/>
      <c r="D40" s="11"/>
    </row>
    <row r="41" spans="1:4" ht="12.75">
      <c r="A41" s="11"/>
      <c r="B41" s="11"/>
      <c r="C41" s="11"/>
      <c r="D41" s="1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rkalaydj</dc:creator>
  <cp:keywords/>
  <dc:description/>
  <cp:lastModifiedBy>rkalaydj</cp:lastModifiedBy>
  <dcterms:created xsi:type="dcterms:W3CDTF">2014-07-04T13:49:53Z</dcterms:created>
  <dcterms:modified xsi:type="dcterms:W3CDTF">2017-11-20T16:57:43Z</dcterms:modified>
  <cp:category/>
  <cp:version/>
  <cp:contentType/>
  <cp:contentStatus/>
</cp:coreProperties>
</file>