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8880" windowHeight="5730" activeTab="2"/>
  </bookViews>
  <sheets>
    <sheet name="1. PG113" sheetId="1" r:id="rId1"/>
    <sheet name="2. Wastewater mngt" sheetId="2" r:id="rId2"/>
    <sheet name="3. Brittany ulva" sheetId="3" r:id="rId3"/>
  </sheets>
  <definedNames>
    <definedName name="P904_140685" localSheetId="0">'1. PG113'!$A$3</definedName>
  </definedNames>
  <calcPr fullCalcOnLoad="1"/>
</workbook>
</file>

<file path=xl/sharedStrings.xml><?xml version="1.0" encoding="utf-8"?>
<sst xmlns="http://schemas.openxmlformats.org/spreadsheetml/2006/main" count="44" uniqueCount="37">
  <si>
    <t>Total</t>
  </si>
  <si>
    <t>EPCI : établissement public de coopération intercommunale.</t>
  </si>
  <si>
    <t>Actions</t>
  </si>
  <si>
    <t>-</t>
  </si>
  <si>
    <t>2012sd</t>
  </si>
  <si>
    <t>2013p</t>
  </si>
  <si>
    <t>Quantity harvested ('000 cm)</t>
  </si>
  <si>
    <t>Tab. 1. Programme 113 budget*</t>
  </si>
  <si>
    <t>*Programme 113 gathers actions for the protection and management of sites, landscapes, water bodies and biodiversity</t>
  </si>
  <si>
    <t>Unit: million EUR</t>
  </si>
  <si>
    <t>Budget</t>
  </si>
  <si>
    <t>Staff*</t>
  </si>
  <si>
    <t>*Administrative staff assigned to the Programme (FTEs).</t>
  </si>
  <si>
    <t>Sites, landscapes and information publishing</t>
  </si>
  <si>
    <t>Logistics, training, and dispute management</t>
  </si>
  <si>
    <t>Environment and biodiversity management (1)</t>
  </si>
  <si>
    <t>(1) Including protection of marine environment.</t>
  </si>
  <si>
    <t>Fund for biodiversity and ecological restoration (2)</t>
  </si>
  <si>
    <t>Total Programme 113</t>
  </si>
  <si>
    <t>(2) Includes budget for the Fund for biodiversity and ecological restoration created in October 2011.</t>
  </si>
  <si>
    <t>Source: Parliament / Initial budgets.</t>
  </si>
  <si>
    <t>Tab. 2. Wastewater management expenditure in France</t>
  </si>
  <si>
    <t>Unit: billion EUR</t>
  </si>
  <si>
    <t>Households</t>
  </si>
  <si>
    <t>(sd) semi-definitive ; (p) provisional.</t>
  </si>
  <si>
    <t>Source: Environment satellite accounts</t>
  </si>
  <si>
    <t>Public administrative services of local and regional authorities</t>
  </si>
  <si>
    <t>Water agencies (1)</t>
  </si>
  <si>
    <t>Non-specialised enterprises (2)</t>
  </si>
  <si>
    <t>Specialised enterprises (3)</t>
  </si>
  <si>
    <t>(2) Non-specialised enterprises: all enterprises except enterprises specialised in collective treatment (delegated companies).</t>
  </si>
  <si>
    <t>(3) Specialised enterprises: communal and inter-communal wastewater treatment services and delegated companies.</t>
  </si>
  <si>
    <t>(1) Six public agencies implement water management measures within the limits of their respective hydrographic basins in Mainland France.</t>
  </si>
  <si>
    <t>Tab. 3. Green seaweed collection in Brittany coastal waters</t>
  </si>
  <si>
    <t>Sources: CEVA, bretagne-environnement.org</t>
  </si>
  <si>
    <t>Estimated collection cost (EUR '000)</t>
  </si>
  <si>
    <t>Estimated average collection cost (EUR/cm)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</si>
</sst>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0.0"/>
    <numFmt numFmtId="175" formatCode="#,##0.0"/>
    <numFmt numFmtId="176" formatCode="#,##0\ &quot;F&quot;"/>
    <numFmt numFmtId="177" formatCode="#,##0\ _F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00"/>
    <numFmt numFmtId="184" formatCode="0.0%"/>
    <numFmt numFmtId="185" formatCode="0.00000000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0.000%"/>
    <numFmt numFmtId="192" formatCode="#,##0\ _€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2" borderId="0" xfId="0" applyFill="1" applyAlignment="1">
      <alignment/>
    </xf>
    <xf numFmtId="174" fontId="0" fillId="0" borderId="0" xfId="0" applyNumberFormat="1" applyAlignment="1">
      <alignment/>
    </xf>
    <xf numFmtId="175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0" fontId="0" fillId="0" borderId="1" xfId="0" applyBorder="1" applyAlignment="1">
      <alignment wrapText="1"/>
    </xf>
    <xf numFmtId="0" fontId="0" fillId="0" borderId="0" xfId="0" applyFill="1" applyBorder="1" applyAlignment="1">
      <alignment/>
    </xf>
    <xf numFmtId="9" fontId="0" fillId="0" borderId="0" xfId="21" applyAlignment="1">
      <alignment/>
    </xf>
    <xf numFmtId="4" fontId="0" fillId="0" borderId="1" xfId="0" applyNumberFormat="1" applyFill="1" applyBorder="1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49" fontId="0" fillId="0" borderId="1" xfId="0" applyNumberFormat="1" applyBorder="1" applyAlignment="1">
      <alignment horizontal="right"/>
    </xf>
    <xf numFmtId="2" fontId="0" fillId="0" borderId="1" xfId="0" applyNumberFormat="1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182" fontId="0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1" fontId="0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 vertical="top" wrapText="1"/>
    </xf>
    <xf numFmtId="1" fontId="4" fillId="0" borderId="0" xfId="0" applyNumberFormat="1" applyFont="1" applyFill="1" applyBorder="1" applyAlignment="1">
      <alignment horizontal="right" vertical="top" wrapText="1"/>
    </xf>
    <xf numFmtId="1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Alignment="1">
      <alignment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3" borderId="1" xfId="0" applyFill="1" applyBorder="1" applyAlignment="1">
      <alignment horizontal="right"/>
    </xf>
    <xf numFmtId="0" fontId="0" fillId="3" borderId="1" xfId="0" applyFill="1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Dépenses de prélèvement et de distribution d'eau (systèmes collectifs)</a:t>
            </a:r>
          </a:p>
        </c:rich>
      </c:tx>
      <c:layout/>
      <c:spPr>
        <a:noFill/>
      </c:spPr>
    </c:title>
    <c:plotArea>
      <c:layout>
        <c:manualLayout>
          <c:xMode val="edge"/>
          <c:yMode val="edge"/>
          <c:x val="0.05575"/>
          <c:y val="0.1235"/>
          <c:w val="0.887"/>
          <c:h val="0.8515"/>
        </c:manualLayout>
      </c:layout>
      <c:areaChart>
        <c:grouping val="stacked"/>
        <c:varyColors val="0"/>
        <c:ser>
          <c:idx val="0"/>
          <c:order val="0"/>
          <c:tx>
            <c:strRef>
              <c:f>'2. Wastewater mngt'!$A$62</c:f>
              <c:strCache>
                <c:ptCount val="1"/>
                <c:pt idx="0">
                  <c:v>Ménages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'2. Wastewater mngt'!$B$61:$F$61</c:f>
              <c:numCache>
                <c:ptCount val="5"/>
                <c:pt idx="0">
                  <c:v>2000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 (p)</c:v>
                </c:pt>
              </c:numCache>
            </c:numRef>
          </c:cat>
          <c:val>
            <c:numRef>
              <c:f>'2. Wastewater mngt'!$B$62:$F$62</c:f>
              <c:numCache>
                <c:ptCount val="5"/>
                <c:pt idx="0">
                  <c:v>3910</c:v>
                </c:pt>
                <c:pt idx="1">
                  <c:v>4494</c:v>
                </c:pt>
                <c:pt idx="2">
                  <c:v>4539</c:v>
                </c:pt>
                <c:pt idx="3">
                  <c:v>4693</c:v>
                </c:pt>
                <c:pt idx="4">
                  <c:v>4780</c:v>
                </c:pt>
              </c:numCache>
            </c:numRef>
          </c:val>
        </c:ser>
        <c:ser>
          <c:idx val="1"/>
          <c:order val="1"/>
          <c:tx>
            <c:strRef>
              <c:f>'2. Wastewater mngt'!$A$63</c:f>
              <c:strCache>
                <c:ptCount val="1"/>
                <c:pt idx="0">
                  <c:v>Entreprises non spécialisées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'2. Wastewater mngt'!$B$61:$F$61</c:f>
              <c:numCache>
                <c:ptCount val="5"/>
                <c:pt idx="0">
                  <c:v>2000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 (p)</c:v>
                </c:pt>
              </c:numCache>
            </c:numRef>
          </c:cat>
          <c:val>
            <c:numRef>
              <c:f>'2. Wastewater mngt'!$B$63:$F$63</c:f>
              <c:numCache>
                <c:ptCount val="5"/>
                <c:pt idx="0">
                  <c:v>1405</c:v>
                </c:pt>
                <c:pt idx="1">
                  <c:v>1721</c:v>
                </c:pt>
                <c:pt idx="2">
                  <c:v>1685</c:v>
                </c:pt>
                <c:pt idx="3">
                  <c:v>1804</c:v>
                </c:pt>
                <c:pt idx="4">
                  <c:v>1816</c:v>
                </c:pt>
              </c:numCache>
            </c:numRef>
          </c:val>
        </c:ser>
        <c:ser>
          <c:idx val="2"/>
          <c:order val="2"/>
          <c:tx>
            <c:strRef>
              <c:f>'2. Wastewater mngt'!$A$64</c:f>
              <c:strCache>
                <c:ptCount val="1"/>
                <c:pt idx="0">
                  <c:v>Municipalités et EPCI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'2. Wastewater mngt'!$B$61:$F$61</c:f>
              <c:numCache>
                <c:ptCount val="5"/>
                <c:pt idx="0">
                  <c:v>2000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 (p)</c:v>
                </c:pt>
              </c:numCache>
            </c:numRef>
          </c:cat>
          <c:val>
            <c:numRef>
              <c:f>'2. Wastewater mngt'!$B$64:$F$64</c:f>
              <c:numCache>
                <c:ptCount val="5"/>
                <c:pt idx="0">
                  <c:v>957</c:v>
                </c:pt>
                <c:pt idx="1">
                  <c:v>1239</c:v>
                </c:pt>
                <c:pt idx="2">
                  <c:v>1456</c:v>
                </c:pt>
                <c:pt idx="3">
                  <c:v>1480</c:v>
                </c:pt>
                <c:pt idx="4">
                  <c:v>1455</c:v>
                </c:pt>
              </c:numCache>
            </c:numRef>
          </c:val>
        </c:ser>
        <c:ser>
          <c:idx val="3"/>
          <c:order val="3"/>
          <c:tx>
            <c:strRef>
              <c:f>'2. Wastewater mngt'!$A$65</c:f>
              <c:strCache>
                <c:ptCount val="1"/>
                <c:pt idx="0">
                  <c:v>Entreprises spécialisées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'2. Wastewater mngt'!$B$61:$F$61</c:f>
              <c:numCache>
                <c:ptCount val="5"/>
                <c:pt idx="0">
                  <c:v>2000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 (p)</c:v>
                </c:pt>
              </c:numCache>
            </c:numRef>
          </c:cat>
          <c:val>
            <c:numRef>
              <c:f>'2. Wastewater mngt'!$B$65:$F$65</c:f>
              <c:numCache>
                <c:ptCount val="5"/>
                <c:pt idx="0">
                  <c:v>111</c:v>
                </c:pt>
                <c:pt idx="1">
                  <c:v>166</c:v>
                </c:pt>
                <c:pt idx="2">
                  <c:v>167</c:v>
                </c:pt>
                <c:pt idx="3">
                  <c:v>232</c:v>
                </c:pt>
                <c:pt idx="4">
                  <c:v>278</c:v>
                </c:pt>
              </c:numCache>
            </c:numRef>
          </c:val>
        </c:ser>
        <c:ser>
          <c:idx val="4"/>
          <c:order val="4"/>
          <c:tx>
            <c:strRef>
              <c:f>'2. Wastewater mngt'!$A$66</c:f>
              <c:strCache>
                <c:ptCount val="1"/>
                <c:pt idx="0">
                  <c:v>APU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'2. Wastewater mngt'!$B$61:$F$61</c:f>
              <c:numCache>
                <c:ptCount val="5"/>
                <c:pt idx="0">
                  <c:v>2000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 (p)</c:v>
                </c:pt>
              </c:numCache>
            </c:numRef>
          </c:cat>
          <c:val>
            <c:numRef>
              <c:f>'2. Wastewater mngt'!$B$66:$F$66</c:f>
              <c:numCache>
                <c:ptCount val="5"/>
                <c:pt idx="0">
                  <c:v>368</c:v>
                </c:pt>
                <c:pt idx="1">
                  <c:v>413</c:v>
                </c:pt>
                <c:pt idx="2">
                  <c:v>417</c:v>
                </c:pt>
                <c:pt idx="3">
                  <c:v>429</c:v>
                </c:pt>
                <c:pt idx="4">
                  <c:v>454</c:v>
                </c:pt>
              </c:numCache>
            </c:numRef>
          </c:val>
        </c:ser>
        <c:axId val="480312"/>
        <c:axId val="4322809"/>
      </c:areaChart>
      <c:catAx>
        <c:axId val="480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22809"/>
        <c:crosses val="autoZero"/>
        <c:auto val="1"/>
        <c:lblOffset val="100"/>
        <c:noMultiLvlLbl val="0"/>
      </c:catAx>
      <c:valAx>
        <c:axId val="43228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millions d'euros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031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15"/>
          <c:y val="0.6765"/>
          <c:w val="0.6485"/>
          <c:h val="0.14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657225</xdr:colOff>
      <xdr:row>70</xdr:row>
      <xdr:rowOff>9525</xdr:rowOff>
    </xdr:from>
    <xdr:to>
      <xdr:col>11</xdr:col>
      <xdr:colOff>447675</xdr:colOff>
      <xdr:row>94</xdr:row>
      <xdr:rowOff>38100</xdr:rowOff>
    </xdr:to>
    <xdr:graphicFrame>
      <xdr:nvGraphicFramePr>
        <xdr:cNvPr id="1" name="Chart 1"/>
        <xdr:cNvGraphicFramePr/>
      </xdr:nvGraphicFramePr>
      <xdr:xfrm>
        <a:off x="3933825" y="11515725"/>
        <a:ext cx="58864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A16" sqref="A16"/>
    </sheetView>
  </sheetViews>
  <sheetFormatPr defaultColWidth="11.421875" defaultRowHeight="12.75"/>
  <cols>
    <col min="1" max="1" width="24.140625" style="0" customWidth="1"/>
    <col min="2" max="2" width="6.8515625" style="0" customWidth="1"/>
    <col min="3" max="3" width="7.140625" style="0" customWidth="1"/>
    <col min="4" max="4" width="7.8515625" style="0" customWidth="1"/>
    <col min="5" max="6" width="7.57421875" style="0" customWidth="1"/>
    <col min="7" max="7" width="7.421875" style="0" customWidth="1"/>
    <col min="8" max="8" width="8.28125" style="0" customWidth="1"/>
    <col min="9" max="9" width="7.421875" style="0" customWidth="1"/>
    <col min="10" max="11" width="7.57421875" style="0" customWidth="1"/>
    <col min="12" max="13" width="7.8515625" style="0" customWidth="1"/>
  </cols>
  <sheetData>
    <row r="1" ht="12.75">
      <c r="A1" s="2" t="s">
        <v>7</v>
      </c>
    </row>
    <row r="2" ht="12.75">
      <c r="A2" t="s">
        <v>8</v>
      </c>
    </row>
    <row r="3" spans="1:6" ht="12.75">
      <c r="A3" t="s">
        <v>9</v>
      </c>
      <c r="B3" s="7"/>
      <c r="C3" s="7"/>
      <c r="D3" s="7"/>
      <c r="E3" s="7"/>
      <c r="F3" s="7"/>
    </row>
    <row r="4" spans="2:8" ht="12.75">
      <c r="B4" s="37">
        <v>2013</v>
      </c>
      <c r="C4" s="37"/>
      <c r="D4" s="37">
        <v>2014</v>
      </c>
      <c r="E4" s="37"/>
      <c r="F4" s="38">
        <v>2015</v>
      </c>
      <c r="G4" s="38">
        <v>2016</v>
      </c>
      <c r="H4" s="38">
        <v>2017</v>
      </c>
    </row>
    <row r="5" spans="1:8" ht="12.75">
      <c r="A5" s="10" t="s">
        <v>2</v>
      </c>
      <c r="B5" s="39" t="s">
        <v>10</v>
      </c>
      <c r="C5" s="39" t="s">
        <v>11</v>
      </c>
      <c r="D5" s="39" t="s">
        <v>10</v>
      </c>
      <c r="E5" s="39" t="s">
        <v>11</v>
      </c>
      <c r="F5" s="39" t="s">
        <v>10</v>
      </c>
      <c r="G5" s="39" t="s">
        <v>10</v>
      </c>
      <c r="H5" s="39" t="s">
        <v>10</v>
      </c>
    </row>
    <row r="6" spans="1:8" ht="25.5">
      <c r="A6" s="40" t="s">
        <v>13</v>
      </c>
      <c r="B6" s="8">
        <v>6.4</v>
      </c>
      <c r="C6" s="9">
        <v>314.4</v>
      </c>
      <c r="D6" s="15">
        <v>6.17</v>
      </c>
      <c r="E6" s="9">
        <v>309</v>
      </c>
      <c r="F6" s="13">
        <v>6.11</v>
      </c>
      <c r="G6" s="14">
        <v>6.98</v>
      </c>
      <c r="H6" s="14">
        <v>6.77</v>
      </c>
    </row>
    <row r="7" spans="1:8" ht="25.5">
      <c r="A7" s="40" t="s">
        <v>14</v>
      </c>
      <c r="B7" s="8">
        <v>3.8</v>
      </c>
      <c r="C7" s="9">
        <v>628.8</v>
      </c>
      <c r="D7" s="15">
        <v>6.14</v>
      </c>
      <c r="E7" s="9">
        <v>618</v>
      </c>
      <c r="F7" s="13">
        <v>5.95</v>
      </c>
      <c r="G7" s="14">
        <v>5.15</v>
      </c>
      <c r="H7" s="14">
        <v>5.14</v>
      </c>
    </row>
    <row r="8" spans="1:8" ht="26.25" customHeight="1">
      <c r="A8" s="40" t="s">
        <v>15</v>
      </c>
      <c r="B8" s="8">
        <v>266.87</v>
      </c>
      <c r="C8" s="9">
        <v>2200.8</v>
      </c>
      <c r="D8" s="15">
        <v>261.73</v>
      </c>
      <c r="E8" s="9">
        <v>2162</v>
      </c>
      <c r="F8" s="15">
        <v>260.36</v>
      </c>
      <c r="G8" s="14">
        <v>263.36</v>
      </c>
      <c r="H8" s="14">
        <v>267.38</v>
      </c>
    </row>
    <row r="9" spans="1:8" ht="25.5">
      <c r="A9" s="40" t="s">
        <v>17</v>
      </c>
      <c r="B9" s="8">
        <v>2.1</v>
      </c>
      <c r="C9" s="9">
        <v>0</v>
      </c>
      <c r="D9" s="8">
        <v>2.02</v>
      </c>
      <c r="E9" s="9">
        <v>0</v>
      </c>
      <c r="F9" s="16" t="s">
        <v>3</v>
      </c>
      <c r="G9" s="16" t="s">
        <v>3</v>
      </c>
      <c r="H9" s="16" t="s">
        <v>3</v>
      </c>
    </row>
    <row r="10" spans="1:8" ht="12.75">
      <c r="A10" s="10" t="s">
        <v>18</v>
      </c>
      <c r="B10" s="8">
        <v>277.9</v>
      </c>
      <c r="C10" s="9">
        <f>SUM(C6:C9)</f>
        <v>3144</v>
      </c>
      <c r="D10" s="8">
        <f>SUM(D6:D9)</f>
        <v>276.06</v>
      </c>
      <c r="E10" s="9">
        <v>3089</v>
      </c>
      <c r="F10" s="13">
        <v>272.42</v>
      </c>
      <c r="G10" s="17">
        <v>275.9</v>
      </c>
      <c r="H10" s="14">
        <v>279.77</v>
      </c>
    </row>
    <row r="12" ht="12.75">
      <c r="A12" t="s">
        <v>12</v>
      </c>
    </row>
    <row r="13" ht="12.75">
      <c r="A13" t="s">
        <v>16</v>
      </c>
    </row>
    <row r="14" ht="12.75">
      <c r="A14" s="11" t="s">
        <v>19</v>
      </c>
    </row>
    <row r="15" ht="12.75">
      <c r="A15" t="s">
        <v>20</v>
      </c>
    </row>
  </sheetData>
  <mergeCells count="2">
    <mergeCell ref="B4:C4"/>
    <mergeCell ref="D4:E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5"/>
  <sheetViews>
    <sheetView workbookViewId="0" topLeftCell="A1">
      <selection activeCell="A15" sqref="A15"/>
    </sheetView>
  </sheetViews>
  <sheetFormatPr defaultColWidth="11.421875" defaultRowHeight="12.75"/>
  <cols>
    <col min="1" max="1" width="26.28125" style="0" customWidth="1"/>
  </cols>
  <sheetData>
    <row r="1" spans="1:6" ht="12.75">
      <c r="A1" s="2" t="s">
        <v>21</v>
      </c>
      <c r="B1" s="18"/>
      <c r="C1" s="18"/>
      <c r="D1" s="18"/>
      <c r="E1" s="18"/>
      <c r="F1" s="18"/>
    </row>
    <row r="2" spans="1:6" ht="12.75">
      <c r="A2" t="s">
        <v>22</v>
      </c>
      <c r="B2" s="19"/>
      <c r="C2" s="19"/>
      <c r="D2" s="19"/>
      <c r="E2" s="19"/>
      <c r="F2" s="19"/>
    </row>
    <row r="4" spans="1:11" ht="12.75">
      <c r="A4" s="21"/>
      <c r="B4" s="21">
        <v>2000</v>
      </c>
      <c r="C4" s="21">
        <v>2005</v>
      </c>
      <c r="D4" s="21">
        <v>2006</v>
      </c>
      <c r="E4" s="21">
        <v>2007</v>
      </c>
      <c r="F4" s="21">
        <v>2008</v>
      </c>
      <c r="G4" s="21">
        <v>2009</v>
      </c>
      <c r="H4" s="21">
        <v>2010</v>
      </c>
      <c r="I4" s="21">
        <v>2011</v>
      </c>
      <c r="J4" s="21" t="s">
        <v>4</v>
      </c>
      <c r="K4" s="21" t="s">
        <v>5</v>
      </c>
    </row>
    <row r="5" spans="1:11" ht="12.75">
      <c r="A5" t="s">
        <v>23</v>
      </c>
      <c r="B5" s="23">
        <v>3.902</v>
      </c>
      <c r="C5" s="23">
        <v>4.44</v>
      </c>
      <c r="D5" s="23">
        <v>4.657</v>
      </c>
      <c r="E5" s="23">
        <v>4.741</v>
      </c>
      <c r="F5" s="23">
        <v>4.819</v>
      </c>
      <c r="G5" s="23">
        <v>4.824</v>
      </c>
      <c r="H5" s="23">
        <v>4.992</v>
      </c>
      <c r="I5" s="23">
        <v>5.164</v>
      </c>
      <c r="J5" s="23">
        <v>5.266</v>
      </c>
      <c r="K5" s="23">
        <v>5.309</v>
      </c>
    </row>
    <row r="6" spans="1:11" ht="26.25" customHeight="1">
      <c r="A6" s="5" t="s">
        <v>26</v>
      </c>
      <c r="B6" s="23">
        <v>2.057</v>
      </c>
      <c r="C6" s="23">
        <v>2.879</v>
      </c>
      <c r="D6" s="23">
        <v>2.955</v>
      </c>
      <c r="E6" s="23">
        <v>3.132</v>
      </c>
      <c r="F6" s="23">
        <v>3.281</v>
      </c>
      <c r="G6" s="23">
        <v>3.087</v>
      </c>
      <c r="H6" s="23">
        <v>2.728</v>
      </c>
      <c r="I6" s="23">
        <v>2.728</v>
      </c>
      <c r="J6" s="23">
        <v>2.632</v>
      </c>
      <c r="K6" s="23">
        <v>2.651</v>
      </c>
    </row>
    <row r="7" spans="1:11" ht="12.75">
      <c r="A7" s="20" t="s">
        <v>27</v>
      </c>
      <c r="B7" s="23">
        <v>0.597</v>
      </c>
      <c r="C7" s="23">
        <v>0.755</v>
      </c>
      <c r="D7" s="23">
        <v>0.77</v>
      </c>
      <c r="E7" s="23">
        <v>0.86</v>
      </c>
      <c r="F7" s="23">
        <v>0.859</v>
      </c>
      <c r="G7" s="23">
        <v>0.961</v>
      </c>
      <c r="H7" s="23">
        <v>1.104</v>
      </c>
      <c r="I7" s="23">
        <v>1.012</v>
      </c>
      <c r="J7" s="23">
        <v>1.06</v>
      </c>
      <c r="K7" s="23">
        <v>1.129</v>
      </c>
    </row>
    <row r="8" spans="1:11" ht="12.75">
      <c r="A8" t="s">
        <v>28</v>
      </c>
      <c r="B8" s="23">
        <v>2.863</v>
      </c>
      <c r="C8" s="23">
        <v>2.932</v>
      </c>
      <c r="D8" s="23">
        <v>2.963</v>
      </c>
      <c r="E8" s="23">
        <v>2.982</v>
      </c>
      <c r="F8" s="23">
        <v>3.035</v>
      </c>
      <c r="G8" s="23">
        <v>3.005</v>
      </c>
      <c r="H8" s="23">
        <v>3.028</v>
      </c>
      <c r="I8" s="23">
        <v>2.993</v>
      </c>
      <c r="J8" s="23">
        <v>2.989</v>
      </c>
      <c r="K8" s="23">
        <v>2.896</v>
      </c>
    </row>
    <row r="9" spans="1:11" ht="12.75">
      <c r="A9" t="s">
        <v>29</v>
      </c>
      <c r="B9" s="23">
        <v>0.216</v>
      </c>
      <c r="C9" s="23">
        <v>0.304</v>
      </c>
      <c r="D9" s="23">
        <v>0.542</v>
      </c>
      <c r="E9" s="23">
        <v>0.646</v>
      </c>
      <c r="F9" s="23">
        <v>0.597</v>
      </c>
      <c r="G9" s="23">
        <v>0.642</v>
      </c>
      <c r="H9" s="23">
        <v>0.601</v>
      </c>
      <c r="I9" s="23">
        <v>0.589</v>
      </c>
      <c r="J9" s="23">
        <v>0.569</v>
      </c>
      <c r="K9" s="23">
        <v>0.608</v>
      </c>
    </row>
    <row r="10" spans="1:11" ht="12.75">
      <c r="A10" s="20" t="s">
        <v>0</v>
      </c>
      <c r="B10" s="23">
        <v>9.635</v>
      </c>
      <c r="C10" s="23">
        <v>11.31</v>
      </c>
      <c r="D10" s="23">
        <v>11.887</v>
      </c>
      <c r="E10" s="23">
        <v>12.361</v>
      </c>
      <c r="F10" s="23">
        <v>12.591</v>
      </c>
      <c r="G10" s="23">
        <v>12.519</v>
      </c>
      <c r="H10" s="23">
        <v>12.453</v>
      </c>
      <c r="I10" s="23">
        <v>12.486</v>
      </c>
      <c r="J10" s="23">
        <v>12.517</v>
      </c>
      <c r="K10" s="23">
        <v>12.593</v>
      </c>
    </row>
    <row r="12" spans="1:5" ht="12.75">
      <c r="A12" t="s">
        <v>24</v>
      </c>
      <c r="B12" s="24"/>
      <c r="C12" s="24"/>
      <c r="D12" s="24"/>
      <c r="E12" s="24"/>
    </row>
    <row r="13" spans="1:5" ht="12.75">
      <c r="A13" s="26" t="s">
        <v>1</v>
      </c>
      <c r="B13" s="24"/>
      <c r="C13" s="24"/>
      <c r="D13" s="24"/>
      <c r="E13" s="24"/>
    </row>
    <row r="14" spans="1:5" ht="12.75">
      <c r="A14" s="26" t="s">
        <v>32</v>
      </c>
      <c r="B14" s="24"/>
      <c r="C14" s="24"/>
      <c r="D14" s="24"/>
      <c r="E14" s="24"/>
    </row>
    <row r="15" spans="1:5" ht="12.75">
      <c r="A15" t="s">
        <v>30</v>
      </c>
      <c r="B15" s="24"/>
      <c r="C15" s="24"/>
      <c r="D15" s="24"/>
      <c r="E15" s="24"/>
    </row>
    <row r="16" spans="1:5" ht="12.75">
      <c r="A16" t="s">
        <v>31</v>
      </c>
      <c r="B16" s="24"/>
      <c r="C16" s="24"/>
      <c r="D16" s="24"/>
      <c r="E16" s="24"/>
    </row>
    <row r="17" spans="1:5" ht="12.75">
      <c r="A17" s="25" t="s">
        <v>25</v>
      </c>
      <c r="B17" s="24"/>
      <c r="C17" s="24"/>
      <c r="D17" s="24"/>
      <c r="E17" s="24"/>
    </row>
    <row r="46" spans="2:19" ht="12.7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</row>
    <row r="47" spans="2:19" ht="12.7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spans="2:19" ht="12.75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49" spans="2:19" ht="12.7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spans="2:19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5" spans="1:15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tabSelected="1" workbookViewId="0" topLeftCell="A1">
      <selection activeCell="B4" sqref="B4"/>
    </sheetView>
  </sheetViews>
  <sheetFormatPr defaultColWidth="11.421875" defaultRowHeight="12.75"/>
  <sheetData>
    <row r="1" ht="12.75">
      <c r="A1" t="s">
        <v>33</v>
      </c>
    </row>
    <row r="2" spans="1:14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4" ht="63.75">
      <c r="A3" s="22"/>
      <c r="B3" s="41" t="s">
        <v>6</v>
      </c>
      <c r="C3" s="42" t="s">
        <v>35</v>
      </c>
      <c r="D3" s="43" t="s">
        <v>36</v>
      </c>
    </row>
    <row r="4" spans="1:4" ht="12.75">
      <c r="A4" s="27">
        <v>1988</v>
      </c>
      <c r="B4" s="20">
        <v>83.164</v>
      </c>
      <c r="C4" s="28">
        <v>338.617</v>
      </c>
      <c r="D4" s="33">
        <v>4.07</v>
      </c>
    </row>
    <row r="5" spans="1:4" ht="12.75">
      <c r="A5" s="27">
        <v>1990</v>
      </c>
      <c r="B5" s="20">
        <v>76.747</v>
      </c>
      <c r="C5" s="28">
        <v>384.742</v>
      </c>
      <c r="D5" s="33">
        <v>5.01</v>
      </c>
    </row>
    <row r="6" spans="1:4" ht="12.75">
      <c r="A6" s="27">
        <v>1992</v>
      </c>
      <c r="B6" s="29">
        <v>89.833</v>
      </c>
      <c r="C6" s="30">
        <v>553.859</v>
      </c>
      <c r="D6" s="33">
        <v>6.17</v>
      </c>
    </row>
    <row r="7" spans="1:4" ht="12.75">
      <c r="A7" s="27">
        <v>1994</v>
      </c>
      <c r="B7" s="29">
        <v>66.491</v>
      </c>
      <c r="C7" s="28">
        <v>409.497</v>
      </c>
      <c r="D7" s="33">
        <v>6.16</v>
      </c>
    </row>
    <row r="8" spans="1:4" ht="12.75">
      <c r="A8" s="27">
        <v>1996</v>
      </c>
      <c r="B8" s="32">
        <v>52.677</v>
      </c>
      <c r="C8" s="31">
        <v>331.294</v>
      </c>
      <c r="D8" s="33">
        <v>6.29</v>
      </c>
    </row>
    <row r="9" spans="1:4" ht="12.75">
      <c r="A9" s="27">
        <v>1998</v>
      </c>
      <c r="B9" s="32">
        <v>56.99</v>
      </c>
      <c r="C9" s="31">
        <v>352.321</v>
      </c>
      <c r="D9" s="33">
        <v>6.18</v>
      </c>
    </row>
    <row r="10" spans="1:4" ht="12.75">
      <c r="A10" s="27">
        <v>2000</v>
      </c>
      <c r="B10" s="32">
        <v>69.361</v>
      </c>
      <c r="C10" s="35">
        <v>536.937</v>
      </c>
      <c r="D10" s="33">
        <v>7.74</v>
      </c>
    </row>
    <row r="11" spans="1:4" ht="12.75">
      <c r="A11" s="4">
        <v>2002</v>
      </c>
      <c r="B11" s="36">
        <v>57.13</v>
      </c>
      <c r="C11" s="36">
        <v>416.814</v>
      </c>
      <c r="D11" s="34">
        <v>7.3</v>
      </c>
    </row>
    <row r="12" spans="1:4" ht="12.75">
      <c r="A12">
        <v>2004</v>
      </c>
      <c r="B12" s="36">
        <v>69.225</v>
      </c>
      <c r="C12" s="36">
        <v>607.276</v>
      </c>
      <c r="D12" s="34">
        <v>8.77</v>
      </c>
    </row>
    <row r="13" spans="1:4" ht="12.75">
      <c r="A13">
        <v>2006</v>
      </c>
      <c r="B13" s="36">
        <v>42.586</v>
      </c>
      <c r="C13">
        <v>415</v>
      </c>
      <c r="D13" s="34">
        <v>9.74</v>
      </c>
    </row>
    <row r="14" spans="1:4" ht="12.75">
      <c r="A14">
        <v>2008</v>
      </c>
      <c r="B14" s="36">
        <v>55.498</v>
      </c>
      <c r="C14">
        <v>575</v>
      </c>
      <c r="D14" s="34">
        <v>10.36</v>
      </c>
    </row>
    <row r="15" spans="1:4" ht="12.75">
      <c r="A15">
        <v>2010</v>
      </c>
      <c r="B15" s="36">
        <v>64.636</v>
      </c>
      <c r="C15">
        <v>840</v>
      </c>
      <c r="D15" s="34">
        <v>13</v>
      </c>
    </row>
    <row r="16" spans="1:4" ht="12.75">
      <c r="A16">
        <v>2012</v>
      </c>
      <c r="B16" s="36">
        <v>74.137</v>
      </c>
      <c r="C16">
        <v>1436</v>
      </c>
      <c r="D16" s="34">
        <v>19.37</v>
      </c>
    </row>
    <row r="17" spans="1:4" ht="12.75">
      <c r="A17">
        <v>2013</v>
      </c>
      <c r="B17" s="36">
        <v>44.483</v>
      </c>
      <c r="C17">
        <v>1030</v>
      </c>
      <c r="D17" s="34">
        <v>23.15</v>
      </c>
    </row>
    <row r="18" spans="1:4" ht="12.75">
      <c r="A18">
        <v>2014</v>
      </c>
      <c r="B18" s="36">
        <v>25.229</v>
      </c>
      <c r="C18">
        <v>660</v>
      </c>
      <c r="D18" s="34">
        <v>26.16</v>
      </c>
    </row>
    <row r="20" spans="1:14" ht="12.75">
      <c r="A20" s="2" t="s">
        <v>34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Ifremer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rkalaydj</dc:creator>
  <cp:keywords/>
  <dc:description/>
  <cp:lastModifiedBy>rkalaydj</cp:lastModifiedBy>
  <dcterms:created xsi:type="dcterms:W3CDTF">2008-02-01T16:33:28Z</dcterms:created>
  <dcterms:modified xsi:type="dcterms:W3CDTF">2017-12-01T17:53:56Z</dcterms:modified>
  <cp:category/>
  <cp:version/>
  <cp:contentType/>
  <cp:contentStatus/>
</cp:coreProperties>
</file>